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A:\Gruppen\Beschaffung\Ausschreibungen\2025_Internet Provider - Schul IT\04_Vertrag\"/>
    </mc:Choice>
  </mc:AlternateContent>
  <xr:revisionPtr revIDLastSave="0" documentId="13_ncr:1_{808E9055-A4C7-4083-B6E0-D2A7AD7F8637}" xr6:coauthVersionLast="47" xr6:coauthVersionMax="47" xr10:uidLastSave="{00000000-0000-0000-0000-000000000000}"/>
  <bookViews>
    <workbookView xWindow="-108" yWindow="-108" windowWidth="30936" windowHeight="16896" xr2:uid="{C367EFF7-50B6-4F49-BB90-CA419C8D9416}"/>
  </bookViews>
  <sheets>
    <sheet name="Anlage 2 (Preisblatt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G51" i="1"/>
  <c r="F51" i="1"/>
  <c r="E51" i="1"/>
</calcChain>
</file>

<file path=xl/sharedStrings.xml><?xml version="1.0" encoding="utf-8"?>
<sst xmlns="http://schemas.openxmlformats.org/spreadsheetml/2006/main" count="189" uniqueCount="91">
  <si>
    <t>GGS Filchnerstraße</t>
  </si>
  <si>
    <t>001</t>
  </si>
  <si>
    <t>GGS Heinrichstraße </t>
  </si>
  <si>
    <t>002</t>
  </si>
  <si>
    <t>GGS Hölterschule</t>
  </si>
  <si>
    <t>003</t>
  </si>
  <si>
    <t>GGS Schule am Dichterviertel</t>
  </si>
  <si>
    <t>004</t>
  </si>
  <si>
    <t>GGS Sunderplatz</t>
  </si>
  <si>
    <t>005</t>
  </si>
  <si>
    <t>GGS Trooststraße</t>
  </si>
  <si>
    <t>006</t>
  </si>
  <si>
    <t>GGS Zunftmeisterstraße</t>
  </si>
  <si>
    <t>007</t>
  </si>
  <si>
    <t>GGS Martin-von-Tours-Schule</t>
  </si>
  <si>
    <t>008</t>
  </si>
  <si>
    <t>GGS Schildbergschule</t>
  </si>
  <si>
    <t>009</t>
  </si>
  <si>
    <t>010</t>
  </si>
  <si>
    <t>011</t>
  </si>
  <si>
    <t>GGS Steigerweg</t>
  </si>
  <si>
    <t>012</t>
  </si>
  <si>
    <t>GGS Barbaraschule</t>
  </si>
  <si>
    <t>014</t>
  </si>
  <si>
    <t>GGS Erich Kästner-Schule</t>
  </si>
  <si>
    <t>015</t>
  </si>
  <si>
    <t>016</t>
  </si>
  <si>
    <t>017</t>
  </si>
  <si>
    <t>GGS Pestalozzi-Schule</t>
  </si>
  <si>
    <t>018</t>
  </si>
  <si>
    <t>GGS Saarnberg</t>
  </si>
  <si>
    <t>019</t>
  </si>
  <si>
    <t>GGS Katharinenschule</t>
  </si>
  <si>
    <t>020</t>
  </si>
  <si>
    <t>GGS Klostermarkt</t>
  </si>
  <si>
    <t>021</t>
  </si>
  <si>
    <t>GGS Krähenbüschken</t>
  </si>
  <si>
    <t>022</t>
  </si>
  <si>
    <t>FS Rembergschule </t>
  </si>
  <si>
    <t>023</t>
  </si>
  <si>
    <t>024</t>
  </si>
  <si>
    <t>025</t>
  </si>
  <si>
    <t>027</t>
  </si>
  <si>
    <t>GYM Heißen</t>
  </si>
  <si>
    <t>029</t>
  </si>
  <si>
    <t>GYM Broich</t>
  </si>
  <si>
    <t>030</t>
  </si>
  <si>
    <t>GYM Otto-Pankok-Schule</t>
  </si>
  <si>
    <t>033</t>
  </si>
  <si>
    <t>GS Gustav-Heinemann-Schule</t>
  </si>
  <si>
    <t>034</t>
  </si>
  <si>
    <t>GS Saarn</t>
  </si>
  <si>
    <t>035</t>
  </si>
  <si>
    <t>GS Willy-Brandt-Schule</t>
  </si>
  <si>
    <t>036</t>
  </si>
  <si>
    <t>038</t>
  </si>
  <si>
    <t>Schule</t>
  </si>
  <si>
    <t>Anschlussgebühr</t>
  </si>
  <si>
    <t>Kosten Optical Network Termination</t>
  </si>
  <si>
    <t>Gesamtsumme</t>
  </si>
  <si>
    <t>mtl. Gebühren
(Gesamtsumme = 48 Monate)</t>
  </si>
  <si>
    <t>Reserve groß</t>
  </si>
  <si>
    <t>Reserve klein</t>
  </si>
  <si>
    <t>./.</t>
  </si>
  <si>
    <t>Mind. Download</t>
  </si>
  <si>
    <t>Mind. Upload</t>
  </si>
  <si>
    <t>600 Mbit/s</t>
  </si>
  <si>
    <t>1.000 Mbit/s</t>
  </si>
  <si>
    <t>200 Mbit/s</t>
  </si>
  <si>
    <t>Nummer
(intern)</t>
  </si>
  <si>
    <t>500 Mbit/s</t>
  </si>
  <si>
    <t xml:space="preserve">Nachfolgende Spalten und Zeilen bitte vom anbietenden Unternehmen ausfüllen. </t>
  </si>
  <si>
    <t>GGS Brüder-Grimm-Schule (Zastrowstr. 19-21)</t>
  </si>
  <si>
    <t>GGS Brüder-Grimm-Schule (Fröbelstr. 6)</t>
  </si>
  <si>
    <t>GGS Styrum (Augustastr. 92)</t>
  </si>
  <si>
    <t>GGS Styrum (Meißelstr. 28)</t>
  </si>
  <si>
    <t>GGS Lierbergschule (Saarner Str. 343)</t>
  </si>
  <si>
    <t>GGS Lierbergschule (Blötter Weg 45) </t>
  </si>
  <si>
    <t>GGS Oemberg (Karl-Forst-Str. 10)</t>
  </si>
  <si>
    <t>GGS Oemberg (Elsenborner Weg 10-12)</t>
  </si>
  <si>
    <t>FS Ruhrstadtschule (Springweg 21-23)</t>
  </si>
  <si>
    <t>FS Ruhrstadtschule Klotzdelle 3)</t>
  </si>
  <si>
    <t>HS Schule am Hexbachtal (Borbecker Str. 86-92)</t>
  </si>
  <si>
    <t>HS Schule am Hexbachtal (Gathestr. 11)</t>
  </si>
  <si>
    <t>HS Schule am Hexbachtal (Sanders Hof 7)</t>
  </si>
  <si>
    <t>026</t>
  </si>
  <si>
    <t>RS Broich Holzstr. 80</t>
  </si>
  <si>
    <t>RS Mellinghofer Str. 56</t>
  </si>
  <si>
    <t>BK Lehnerstr. 67</t>
  </si>
  <si>
    <t>BK Stadtmitte (Von-Bock-Str. 87-89)</t>
  </si>
  <si>
    <t>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</si>
</sst>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8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/>
    <xf numFmtId="49" fontId="1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0" fontId="1" fillId="2" borderId="3" xfId="0" applyFont="1" applyFill="1" applyBorder="1"/>
    <xf numFmtId="49" fontId="1" fillId="0" borderId="4" xfId="0" applyNumberFormat="1" applyFont="1" applyBorder="1" applyAlignment="1">
      <alignment horizontal="center"/>
    </xf>
    <xf numFmtId="44" fontId="0" fillId="0" borderId="0" xfId="1" applyFont="1"/>
    <xf numFmtId="44" fontId="0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wrapText="1"/>
    </xf>
    <xf numFmtId="49" fontId="1" fillId="0" borderId="0" xfId="0" applyNumberFormat="1" applyFont="1" applyBorder="1" applyAlignment="1">
      <alignment horizontal="center"/>
    </xf>
    <xf numFmtId="0" fontId="5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</cellXfs>
  <cellStyles count="2">
    <cellStyle name="Standard" xfId="0" builtinId="0"/>
    <cellStyle name="Währung" xfId="1" builtinId="4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border diagonalUp="0" diagonalDown="0" outline="0">
        <left style="medium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fill>
        <patternFill patternType="solid">
          <fgColor indexed="64"/>
          <bgColor theme="9" tint="0.59999389629810485"/>
        </patternFill>
      </fill>
      <border diagonalUp="0" diagonalDown="0">
        <left style="medium">
          <color indexed="64"/>
        </left>
        <right/>
        <top/>
        <bottom/>
        <vertical/>
        <horizontal/>
      </border>
    </dxf>
    <dxf>
      <alignment horizontal="general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111163-1D52-449D-B34A-D673C0C2164A}" name="Tabelle1" displayName="Tabelle1" ref="A5:G51" totalsRowCount="1" headerRowDxfId="11">
  <autoFilter ref="A5:G50" xr:uid="{29111163-1D52-449D-B34A-D673C0C2164A}"/>
  <tableColumns count="7">
    <tableColumn id="1" xr3:uid="{41B4F38B-0218-40FF-8A06-15D21D25C7E6}" name="Schule" totalsRowLabel="Gesamtsumme" dataDxfId="10" totalsRowDxfId="9"/>
    <tableColumn id="2" xr3:uid="{D5487DA7-C29D-48E8-9A5E-469C73FD7B9B}" name="Nummer_x000a_(intern)" dataDxfId="8" totalsRowDxfId="7"/>
    <tableColumn id="7" xr3:uid="{B08AB3BD-F98D-4DC9-90DA-F2DA4CDA11A0}" name="Mind. Download" dataDxfId="6" totalsRowDxfId="5"/>
    <tableColumn id="3" xr3:uid="{A1CE7510-ACFD-4CCC-B95C-460E438C506E}" name="Mind. Upload" totalsRowFunction="count" dataDxfId="4" totalsRowDxfId="3"/>
    <tableColumn id="4" xr3:uid="{B7AEAAE3-3F50-41E1-8672-E640CC999F00}" name="Anschlussgebühr" totalsRowFunction="sum" totalsRowDxfId="2" dataCellStyle="Währung"/>
    <tableColumn id="5" xr3:uid="{2D887F54-5189-4716-8172-8D594967073B}" name="Kosten Optical Network Termination" totalsRowFunction="sum" totalsRowDxfId="1" dataCellStyle="Währung"/>
    <tableColumn id="6" xr3:uid="{4B451323-B7CF-4B70-88AB-2426FBA105BA}" name="mtl. Gebühren_x000a_(Gesamtsumme = 48 Monate)" totalsRowFunction="custom" totalsRowDxfId="0" dataCellStyle="Währung">
      <totalsRowFormula>SUBTOTAL(109,Tabelle1[mtl. Gebühren
(Gesamtsumme = 48 Monate)])*48</totalsRow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3DE03-0557-48BC-81AD-D0ECE36FC51C}">
  <dimension ref="A2:O51"/>
  <sheetViews>
    <sheetView tabSelected="1" topLeftCell="A16" workbookViewId="0">
      <selection activeCell="A33" sqref="A33"/>
    </sheetView>
  </sheetViews>
  <sheetFormatPr baseColWidth="10" defaultRowHeight="14.4" x14ac:dyDescent="0.3"/>
  <cols>
    <col min="1" max="1" width="31.5546875" bestFit="1" customWidth="1"/>
    <col min="3" max="3" width="17.6640625" bestFit="1" customWidth="1"/>
    <col min="4" max="4" width="15" bestFit="1" customWidth="1"/>
    <col min="5" max="5" width="18.88671875" bestFit="1" customWidth="1"/>
    <col min="6" max="6" width="36.33203125" bestFit="1" customWidth="1"/>
    <col min="7" max="7" width="28.5546875" customWidth="1"/>
  </cols>
  <sheetData>
    <row r="2" spans="1:7" x14ac:dyDescent="0.3">
      <c r="A2" s="10"/>
      <c r="B2" s="10"/>
    </row>
    <row r="3" spans="1:7" x14ac:dyDescent="0.3">
      <c r="A3" s="10"/>
      <c r="B3" s="10"/>
      <c r="E3" s="13" t="s">
        <v>71</v>
      </c>
      <c r="F3" s="14"/>
      <c r="G3" s="14"/>
    </row>
    <row r="4" spans="1:7" x14ac:dyDescent="0.3">
      <c r="E4" s="14"/>
      <c r="F4" s="14"/>
      <c r="G4" s="14"/>
    </row>
    <row r="5" spans="1:7" ht="28.8" x14ac:dyDescent="0.3">
      <c r="A5" s="8" t="s">
        <v>56</v>
      </c>
      <c r="B5" s="9" t="s">
        <v>69</v>
      </c>
      <c r="C5" s="8" t="s">
        <v>64</v>
      </c>
      <c r="D5" s="8" t="s">
        <v>65</v>
      </c>
      <c r="E5" s="8" t="s">
        <v>57</v>
      </c>
      <c r="F5" s="8" t="s">
        <v>58</v>
      </c>
      <c r="G5" s="9" t="s">
        <v>60</v>
      </c>
    </row>
    <row r="6" spans="1:7" ht="15.6" x14ac:dyDescent="0.3">
      <c r="A6" s="1" t="s">
        <v>0</v>
      </c>
      <c r="B6" s="2" t="s">
        <v>1</v>
      </c>
      <c r="C6" s="2" t="s">
        <v>66</v>
      </c>
      <c r="D6" s="2" t="s">
        <v>68</v>
      </c>
      <c r="E6" s="6">
        <v>0</v>
      </c>
      <c r="F6" s="6">
        <v>0</v>
      </c>
      <c r="G6" s="6">
        <v>0</v>
      </c>
    </row>
    <row r="7" spans="1:7" ht="15.6" x14ac:dyDescent="0.3">
      <c r="A7" s="1" t="s">
        <v>2</v>
      </c>
      <c r="B7" s="2" t="s">
        <v>3</v>
      </c>
      <c r="C7" s="2" t="s">
        <v>66</v>
      </c>
      <c r="D7" s="2" t="s">
        <v>68</v>
      </c>
      <c r="E7" s="6"/>
      <c r="F7" s="6"/>
      <c r="G7" s="6">
        <v>0</v>
      </c>
    </row>
    <row r="8" spans="1:7" ht="15.6" x14ac:dyDescent="0.3">
      <c r="A8" s="1" t="s">
        <v>4</v>
      </c>
      <c r="B8" s="2" t="s">
        <v>5</v>
      </c>
      <c r="C8" s="2" t="s">
        <v>66</v>
      </c>
      <c r="D8" s="2" t="s">
        <v>68</v>
      </c>
      <c r="E8" s="6"/>
      <c r="F8" s="6"/>
      <c r="G8" s="6"/>
    </row>
    <row r="9" spans="1:7" ht="15.6" x14ac:dyDescent="0.3">
      <c r="A9" s="1" t="s">
        <v>6</v>
      </c>
      <c r="B9" s="2" t="s">
        <v>7</v>
      </c>
      <c r="C9" s="2" t="s">
        <v>66</v>
      </c>
      <c r="D9" s="2" t="s">
        <v>68</v>
      </c>
      <c r="E9" s="6"/>
      <c r="F9" s="6"/>
      <c r="G9" s="6"/>
    </row>
    <row r="10" spans="1:7" ht="15.6" x14ac:dyDescent="0.3">
      <c r="A10" s="1" t="s">
        <v>8</v>
      </c>
      <c r="B10" s="2" t="s">
        <v>9</v>
      </c>
      <c r="C10" s="2" t="s">
        <v>66</v>
      </c>
      <c r="D10" s="2" t="s">
        <v>68</v>
      </c>
      <c r="E10" s="6"/>
      <c r="F10" s="6"/>
      <c r="G10" s="6"/>
    </row>
    <row r="11" spans="1:7" ht="15.6" x14ac:dyDescent="0.3">
      <c r="A11" s="1" t="s">
        <v>10</v>
      </c>
      <c r="B11" s="2" t="s">
        <v>11</v>
      </c>
      <c r="C11" s="2" t="s">
        <v>66</v>
      </c>
      <c r="D11" s="2" t="s">
        <v>68</v>
      </c>
      <c r="E11" s="6"/>
      <c r="F11" s="6"/>
      <c r="G11" s="6"/>
    </row>
    <row r="12" spans="1:7" ht="15.6" x14ac:dyDescent="0.3">
      <c r="A12" s="1" t="s">
        <v>12</v>
      </c>
      <c r="B12" s="2" t="s">
        <v>13</v>
      </c>
      <c r="C12" s="2" t="s">
        <v>66</v>
      </c>
      <c r="D12" s="2" t="s">
        <v>68</v>
      </c>
      <c r="E12" s="6"/>
      <c r="F12" s="6"/>
      <c r="G12" s="6"/>
    </row>
    <row r="13" spans="1:7" ht="15.6" x14ac:dyDescent="0.3">
      <c r="A13" s="4" t="s">
        <v>14</v>
      </c>
      <c r="B13" s="5" t="s">
        <v>15</v>
      </c>
      <c r="C13" s="2" t="s">
        <v>66</v>
      </c>
      <c r="D13" s="2" t="s">
        <v>68</v>
      </c>
      <c r="E13" s="6"/>
      <c r="F13" s="6"/>
      <c r="G13" s="6"/>
    </row>
    <row r="14" spans="1:7" ht="15.6" x14ac:dyDescent="0.3">
      <c r="A14" s="1" t="s">
        <v>16</v>
      </c>
      <c r="B14" s="2" t="s">
        <v>17</v>
      </c>
      <c r="C14" s="2" t="s">
        <v>66</v>
      </c>
      <c r="D14" s="2" t="s">
        <v>68</v>
      </c>
      <c r="E14" s="6"/>
      <c r="F14" s="6"/>
      <c r="G14" s="6"/>
    </row>
    <row r="15" spans="1:7" ht="30.6" x14ac:dyDescent="0.3">
      <c r="A15" s="11" t="s">
        <v>72</v>
      </c>
      <c r="B15" s="2" t="s">
        <v>18</v>
      </c>
      <c r="C15" s="2" t="s">
        <v>66</v>
      </c>
      <c r="D15" s="2" t="s">
        <v>68</v>
      </c>
      <c r="E15" s="6"/>
      <c r="F15" s="6"/>
      <c r="G15" s="6"/>
    </row>
    <row r="16" spans="1:7" ht="30.6" x14ac:dyDescent="0.3">
      <c r="A16" s="11" t="s">
        <v>73</v>
      </c>
      <c r="B16" s="2" t="s">
        <v>18</v>
      </c>
      <c r="C16" s="2" t="s">
        <v>66</v>
      </c>
      <c r="D16" s="2" t="s">
        <v>68</v>
      </c>
      <c r="E16" s="6"/>
      <c r="F16" s="6">
        <v>0</v>
      </c>
      <c r="G16" s="6"/>
    </row>
    <row r="17" spans="1:15" ht="15.6" x14ac:dyDescent="0.3">
      <c r="A17" s="11" t="s">
        <v>74</v>
      </c>
      <c r="B17" s="2" t="s">
        <v>19</v>
      </c>
      <c r="C17" s="2" t="s">
        <v>66</v>
      </c>
      <c r="D17" s="2" t="s">
        <v>68</v>
      </c>
      <c r="E17" s="6"/>
      <c r="F17" s="6"/>
      <c r="G17" s="6"/>
    </row>
    <row r="18" spans="1:15" ht="15.6" x14ac:dyDescent="0.3">
      <c r="A18" s="11" t="s">
        <v>75</v>
      </c>
      <c r="B18" s="2" t="s">
        <v>19</v>
      </c>
      <c r="C18" s="2" t="s">
        <v>66</v>
      </c>
      <c r="D18" s="2" t="s">
        <v>68</v>
      </c>
      <c r="E18" s="6"/>
      <c r="F18" s="6"/>
      <c r="G18" s="6"/>
    </row>
    <row r="19" spans="1:15" ht="15.6" x14ac:dyDescent="0.3">
      <c r="A19" s="1" t="s">
        <v>20</v>
      </c>
      <c r="B19" s="2" t="s">
        <v>21</v>
      </c>
      <c r="C19" s="2" t="s">
        <v>66</v>
      </c>
      <c r="D19" s="2" t="s">
        <v>68</v>
      </c>
      <c r="E19" s="6"/>
      <c r="F19" s="6"/>
      <c r="G19" s="6"/>
    </row>
    <row r="20" spans="1:15" ht="15.6" x14ac:dyDescent="0.3">
      <c r="A20" s="1" t="s">
        <v>22</v>
      </c>
      <c r="B20" s="2" t="s">
        <v>23</v>
      </c>
      <c r="C20" s="2" t="s">
        <v>66</v>
      </c>
      <c r="D20" s="2" t="s">
        <v>68</v>
      </c>
      <c r="E20" s="6"/>
      <c r="F20" s="6"/>
      <c r="G20" s="6"/>
    </row>
    <row r="21" spans="1:15" ht="15.6" x14ac:dyDescent="0.3">
      <c r="A21" s="4" t="s">
        <v>24</v>
      </c>
      <c r="B21" s="5" t="s">
        <v>25</v>
      </c>
      <c r="C21" s="2" t="s">
        <v>66</v>
      </c>
      <c r="D21" s="2" t="s">
        <v>68</v>
      </c>
      <c r="E21" s="6"/>
      <c r="F21" s="6"/>
      <c r="G21" s="6"/>
    </row>
    <row r="22" spans="1:15" ht="30.6" x14ac:dyDescent="0.3">
      <c r="A22" s="11" t="s">
        <v>76</v>
      </c>
      <c r="B22" s="2" t="s">
        <v>26</v>
      </c>
      <c r="C22" s="2" t="s">
        <v>66</v>
      </c>
      <c r="D22" s="2" t="s">
        <v>68</v>
      </c>
      <c r="E22" s="6"/>
      <c r="F22" s="6"/>
      <c r="G22" s="6"/>
    </row>
    <row r="23" spans="1:15" ht="30.6" x14ac:dyDescent="0.3">
      <c r="A23" s="11" t="s">
        <v>77</v>
      </c>
      <c r="B23" s="2" t="s">
        <v>26</v>
      </c>
      <c r="C23" s="2" t="s">
        <v>66</v>
      </c>
      <c r="D23" s="2" t="s">
        <v>68</v>
      </c>
      <c r="E23" s="6"/>
      <c r="F23" s="6"/>
      <c r="G23" s="6"/>
      <c r="O23">
        <v>0</v>
      </c>
    </row>
    <row r="24" spans="1:15" ht="30.6" x14ac:dyDescent="0.3">
      <c r="A24" s="11" t="s">
        <v>78</v>
      </c>
      <c r="B24" s="2" t="s">
        <v>27</v>
      </c>
      <c r="C24" s="2" t="s">
        <v>66</v>
      </c>
      <c r="D24" s="2" t="s">
        <v>68</v>
      </c>
      <c r="E24" s="6"/>
      <c r="F24" s="6"/>
      <c r="G24" s="6"/>
    </row>
    <row r="25" spans="1:15" ht="30.6" x14ac:dyDescent="0.3">
      <c r="A25" s="11" t="s">
        <v>79</v>
      </c>
      <c r="B25" s="2" t="s">
        <v>27</v>
      </c>
      <c r="C25" s="2" t="s">
        <v>66</v>
      </c>
      <c r="D25" s="2" t="s">
        <v>68</v>
      </c>
      <c r="E25" s="6"/>
      <c r="F25" s="6"/>
      <c r="G25" s="6"/>
    </row>
    <row r="26" spans="1:15" ht="15.6" x14ac:dyDescent="0.3">
      <c r="A26" s="1" t="s">
        <v>28</v>
      </c>
      <c r="B26" s="2" t="s">
        <v>29</v>
      </c>
      <c r="C26" s="2" t="s">
        <v>66</v>
      </c>
      <c r="D26" s="2" t="s">
        <v>68</v>
      </c>
      <c r="E26" s="6"/>
      <c r="F26" s="6"/>
      <c r="G26" s="6"/>
    </row>
    <row r="27" spans="1:15" ht="15.6" x14ac:dyDescent="0.3">
      <c r="A27" s="1" t="s">
        <v>30</v>
      </c>
      <c r="B27" s="2" t="s">
        <v>31</v>
      </c>
      <c r="C27" s="2" t="s">
        <v>66</v>
      </c>
      <c r="D27" s="2" t="s">
        <v>68</v>
      </c>
      <c r="E27" s="6"/>
      <c r="F27" s="6"/>
      <c r="G27" s="6"/>
    </row>
    <row r="28" spans="1:15" ht="15.6" x14ac:dyDescent="0.3">
      <c r="A28" s="1" t="s">
        <v>32</v>
      </c>
      <c r="B28" s="2" t="s">
        <v>33</v>
      </c>
      <c r="C28" s="2" t="s">
        <v>66</v>
      </c>
      <c r="D28" s="2" t="s">
        <v>68</v>
      </c>
      <c r="E28" s="6"/>
      <c r="F28" s="6"/>
      <c r="G28" s="6"/>
    </row>
    <row r="29" spans="1:15" ht="15.6" x14ac:dyDescent="0.3">
      <c r="A29" s="1" t="s">
        <v>34</v>
      </c>
      <c r="B29" s="2" t="s">
        <v>35</v>
      </c>
      <c r="C29" s="2" t="s">
        <v>66</v>
      </c>
      <c r="D29" s="2" t="s">
        <v>68</v>
      </c>
      <c r="E29" s="6"/>
      <c r="F29" s="6"/>
      <c r="G29" s="6"/>
    </row>
    <row r="30" spans="1:15" ht="15.6" x14ac:dyDescent="0.3">
      <c r="A30" s="4" t="s">
        <v>36</v>
      </c>
      <c r="B30" s="5" t="s">
        <v>37</v>
      </c>
      <c r="C30" s="2" t="s">
        <v>66</v>
      </c>
      <c r="D30" s="2" t="s">
        <v>68</v>
      </c>
      <c r="E30" s="6"/>
      <c r="F30" s="6"/>
      <c r="G30" s="6"/>
    </row>
    <row r="31" spans="1:15" ht="15.6" x14ac:dyDescent="0.3">
      <c r="A31" s="1" t="s">
        <v>38</v>
      </c>
      <c r="B31" s="2" t="s">
        <v>39</v>
      </c>
      <c r="C31" s="2" t="s">
        <v>66</v>
      </c>
      <c r="D31" s="2" t="s">
        <v>68</v>
      </c>
      <c r="E31" s="6"/>
      <c r="F31" s="6"/>
      <c r="G31" s="6"/>
    </row>
    <row r="32" spans="1:15" ht="30.6" x14ac:dyDescent="0.3">
      <c r="A32" s="11" t="s">
        <v>80</v>
      </c>
      <c r="B32" s="2" t="s">
        <v>40</v>
      </c>
      <c r="C32" s="2" t="s">
        <v>66</v>
      </c>
      <c r="D32" s="2" t="s">
        <v>68</v>
      </c>
      <c r="E32" s="6"/>
      <c r="F32" s="6"/>
      <c r="G32" s="6"/>
    </row>
    <row r="33" spans="1:7" ht="15.6" x14ac:dyDescent="0.3">
      <c r="A33" s="4" t="s">
        <v>81</v>
      </c>
      <c r="B33" s="5" t="s">
        <v>40</v>
      </c>
      <c r="C33" s="2" t="s">
        <v>66</v>
      </c>
      <c r="D33" s="2" t="s">
        <v>68</v>
      </c>
      <c r="E33" s="6"/>
      <c r="F33" s="6"/>
      <c r="G33" s="6"/>
    </row>
    <row r="34" spans="1:7" ht="30.6" x14ac:dyDescent="0.3">
      <c r="A34" s="11" t="s">
        <v>82</v>
      </c>
      <c r="B34" s="12" t="s">
        <v>41</v>
      </c>
      <c r="C34" s="2" t="s">
        <v>66</v>
      </c>
      <c r="D34" s="2" t="s">
        <v>68</v>
      </c>
      <c r="E34" s="6">
        <v>0</v>
      </c>
      <c r="F34" s="6"/>
      <c r="G34" s="6"/>
    </row>
    <row r="35" spans="1:7" ht="30.6" x14ac:dyDescent="0.3">
      <c r="A35" s="11" t="s">
        <v>83</v>
      </c>
      <c r="B35" s="12" t="s">
        <v>41</v>
      </c>
      <c r="C35" s="2" t="s">
        <v>66</v>
      </c>
      <c r="D35" s="2" t="s">
        <v>68</v>
      </c>
      <c r="E35" s="6"/>
      <c r="F35" s="6"/>
      <c r="G35" s="6"/>
    </row>
    <row r="36" spans="1:7" ht="30.6" x14ac:dyDescent="0.3">
      <c r="A36" s="11" t="s">
        <v>84</v>
      </c>
      <c r="B36" s="2" t="s">
        <v>41</v>
      </c>
      <c r="C36" s="2" t="s">
        <v>66</v>
      </c>
      <c r="D36" s="2" t="s">
        <v>68</v>
      </c>
      <c r="E36" s="6"/>
      <c r="F36" s="6"/>
      <c r="G36" s="6"/>
    </row>
    <row r="37" spans="1:7" ht="15.6" x14ac:dyDescent="0.3">
      <c r="A37" s="11" t="s">
        <v>86</v>
      </c>
      <c r="B37" s="2" t="s">
        <v>85</v>
      </c>
      <c r="C37" s="2" t="s">
        <v>67</v>
      </c>
      <c r="D37" s="2" t="s">
        <v>70</v>
      </c>
      <c r="E37" s="6">
        <v>0</v>
      </c>
      <c r="F37" s="6"/>
      <c r="G37" s="6"/>
    </row>
    <row r="38" spans="1:7" ht="15.6" x14ac:dyDescent="0.3">
      <c r="A38" s="1" t="s">
        <v>87</v>
      </c>
      <c r="B38" s="2" t="s">
        <v>42</v>
      </c>
      <c r="C38" s="2" t="s">
        <v>67</v>
      </c>
      <c r="D38" s="2" t="s">
        <v>70</v>
      </c>
      <c r="E38" s="6"/>
      <c r="F38" s="6"/>
      <c r="G38" s="6"/>
    </row>
    <row r="39" spans="1:7" ht="15.6" x14ac:dyDescent="0.3">
      <c r="A39" s="1" t="s">
        <v>43</v>
      </c>
      <c r="B39" s="2" t="s">
        <v>44</v>
      </c>
      <c r="C39" s="2" t="s">
        <v>67</v>
      </c>
      <c r="D39" s="2" t="s">
        <v>70</v>
      </c>
      <c r="E39" s="6"/>
      <c r="F39" s="6"/>
      <c r="G39" s="6"/>
    </row>
    <row r="40" spans="1:7" ht="15.6" x14ac:dyDescent="0.3">
      <c r="A40" s="1" t="s">
        <v>45</v>
      </c>
      <c r="B40" s="2" t="s">
        <v>46</v>
      </c>
      <c r="C40" s="2" t="s">
        <v>67</v>
      </c>
      <c r="D40" s="2" t="s">
        <v>70</v>
      </c>
      <c r="E40" s="6"/>
      <c r="F40" s="6"/>
      <c r="G40" s="6"/>
    </row>
    <row r="41" spans="1:7" ht="15.6" x14ac:dyDescent="0.3">
      <c r="A41" s="4" t="s">
        <v>47</v>
      </c>
      <c r="B41" s="5" t="s">
        <v>48</v>
      </c>
      <c r="C41" s="2" t="s">
        <v>67</v>
      </c>
      <c r="D41" s="2" t="s">
        <v>70</v>
      </c>
      <c r="E41" s="6"/>
      <c r="F41" s="6"/>
      <c r="G41" s="6"/>
    </row>
    <row r="42" spans="1:7" ht="15.6" x14ac:dyDescent="0.3">
      <c r="A42" s="1" t="s">
        <v>49</v>
      </c>
      <c r="B42" s="2" t="s">
        <v>50</v>
      </c>
      <c r="C42" s="2" t="s">
        <v>67</v>
      </c>
      <c r="D42" s="2" t="s">
        <v>70</v>
      </c>
      <c r="E42" s="6"/>
      <c r="F42" s="6"/>
      <c r="G42" s="6"/>
    </row>
    <row r="43" spans="1:7" ht="15.6" x14ac:dyDescent="0.3">
      <c r="A43" s="1" t="s">
        <v>51</v>
      </c>
      <c r="B43" s="2" t="s">
        <v>52</v>
      </c>
      <c r="C43" s="2" t="s">
        <v>67</v>
      </c>
      <c r="D43" s="2" t="s">
        <v>70</v>
      </c>
      <c r="E43" s="6"/>
      <c r="F43" s="6"/>
      <c r="G43" s="6"/>
    </row>
    <row r="44" spans="1:7" ht="15.6" x14ac:dyDescent="0.3">
      <c r="A44" s="4" t="s">
        <v>53</v>
      </c>
      <c r="B44" s="5" t="s">
        <v>54</v>
      </c>
      <c r="C44" s="2" t="s">
        <v>67</v>
      </c>
      <c r="D44" s="2" t="s">
        <v>70</v>
      </c>
      <c r="E44" s="6"/>
      <c r="F44" s="6"/>
      <c r="G44" s="6"/>
    </row>
    <row r="45" spans="1:7" ht="30.6" x14ac:dyDescent="0.3">
      <c r="A45" s="11" t="s">
        <v>89</v>
      </c>
      <c r="B45" s="12" t="s">
        <v>90</v>
      </c>
      <c r="C45" s="2" t="s">
        <v>67</v>
      </c>
      <c r="D45" s="2" t="s">
        <v>70</v>
      </c>
      <c r="E45" s="6"/>
      <c r="F45" s="6"/>
      <c r="G45" s="6"/>
    </row>
    <row r="46" spans="1:7" ht="15.6" x14ac:dyDescent="0.3">
      <c r="A46" s="1" t="s">
        <v>88</v>
      </c>
      <c r="B46" s="2" t="s">
        <v>55</v>
      </c>
      <c r="C46" s="2" t="s">
        <v>67</v>
      </c>
      <c r="D46" s="2" t="s">
        <v>70</v>
      </c>
      <c r="E46" s="6"/>
      <c r="F46" s="6"/>
      <c r="G46" s="6"/>
    </row>
    <row r="47" spans="1:7" ht="15.6" x14ac:dyDescent="0.3">
      <c r="A47" s="1" t="s">
        <v>61</v>
      </c>
      <c r="B47" s="2" t="s">
        <v>63</v>
      </c>
      <c r="C47" s="2" t="s">
        <v>67</v>
      </c>
      <c r="D47" s="2" t="s">
        <v>70</v>
      </c>
      <c r="E47" s="6"/>
      <c r="F47" s="6"/>
      <c r="G47" s="6"/>
    </row>
    <row r="48" spans="1:7" ht="15.6" x14ac:dyDescent="0.3">
      <c r="A48" s="1" t="s">
        <v>61</v>
      </c>
      <c r="B48" s="2" t="s">
        <v>63</v>
      </c>
      <c r="C48" s="2" t="s">
        <v>67</v>
      </c>
      <c r="D48" s="2" t="s">
        <v>70</v>
      </c>
      <c r="E48" s="6"/>
      <c r="F48" s="6"/>
      <c r="G48" s="6"/>
    </row>
    <row r="49" spans="1:7" ht="15.6" x14ac:dyDescent="0.3">
      <c r="A49" s="1" t="s">
        <v>62</v>
      </c>
      <c r="B49" s="2" t="s">
        <v>63</v>
      </c>
      <c r="C49" s="2" t="s">
        <v>66</v>
      </c>
      <c r="D49" s="2" t="s">
        <v>68</v>
      </c>
      <c r="E49" s="6"/>
      <c r="F49" s="6"/>
      <c r="G49" s="6"/>
    </row>
    <row r="50" spans="1:7" ht="15.6" x14ac:dyDescent="0.3">
      <c r="A50" s="1" t="s">
        <v>62</v>
      </c>
      <c r="B50" s="2" t="s">
        <v>63</v>
      </c>
      <c r="C50" s="2" t="s">
        <v>66</v>
      </c>
      <c r="D50" s="2" t="s">
        <v>68</v>
      </c>
      <c r="E50" s="6"/>
      <c r="F50" s="6"/>
      <c r="G50" s="6"/>
    </row>
    <row r="51" spans="1:7" ht="15.6" x14ac:dyDescent="0.3">
      <c r="A51" s="1" t="s">
        <v>59</v>
      </c>
      <c r="B51" s="2"/>
      <c r="C51" s="2"/>
      <c r="D51" s="3">
        <f>SUBTOTAL(103,Tabelle1[Mind. Upload])</f>
        <v>45</v>
      </c>
      <c r="E51" s="7">
        <f>SUBTOTAL(109,Tabelle1[Anschlussgebühr])</f>
        <v>0</v>
      </c>
      <c r="F51" s="7">
        <f>SUBTOTAL(109,Tabelle1[Kosten Optical Network Termination])</f>
        <v>0</v>
      </c>
      <c r="G51" s="7">
        <f>SUBTOTAL(109,Tabelle1[mtl. Gebühren
(Gesamtsumme = 48 Monate)])*48</f>
        <v>0</v>
      </c>
    </row>
  </sheetData>
  <mergeCells count="1">
    <mergeCell ref="E3:G4"/>
  </mergeCells>
  <phoneticPr fontId="4" type="noConversion"/>
  <pageMargins left="0.70866141732283472" right="0.70866141732283472" top="0.78740157480314965" bottom="0.78740157480314965" header="0.31496062992125984" footer="0.31496062992125984"/>
  <pageSetup paperSize="8" scale="7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Anlage 2 (Preisblatt)</vt:lpstr>
    </vt:vector>
  </TitlesOfParts>
  <Company>Stadt Muelheim an der Ruhr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Wilp, Stefan</dc:creator>
  <cp:lastModifiedBy>Flettner, Michael</cp:lastModifiedBy>
  <cp:lastPrinted>2025-07-08T05:18:42Z</cp:lastPrinted>
  <dcterms:created xsi:type="dcterms:W3CDTF">2025-06-18T07:27:21Z</dcterms:created>
  <dcterms:modified xsi:type="dcterms:W3CDTF">2025-07-18T04:29:17Z</dcterms:modified>
</cp:coreProperties>
</file>